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ephanie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O33" i="1"/>
  <c r="M33" i="1"/>
  <c r="L33" i="1"/>
</calcChain>
</file>

<file path=xl/sharedStrings.xml><?xml version="1.0" encoding="utf-8"?>
<sst xmlns="http://schemas.openxmlformats.org/spreadsheetml/2006/main" count="73" uniqueCount="71">
  <si>
    <t>INFORMATION:</t>
  </si>
  <si>
    <t>Pinarello Inc. buys 70% of Schwinn Inc. common stock on January 1, 2011 for $520,000</t>
  </si>
  <si>
    <t xml:space="preserve">The fair value of Schwinn net assets equals the book values except for </t>
  </si>
  <si>
    <t xml:space="preserve">              Inventory with a fair value $30,000 more than book value</t>
  </si>
  <si>
    <t xml:space="preserve">                                   Inventory costs are recorded on a FIFO basis</t>
  </si>
  <si>
    <t xml:space="preserve">              Equipment with  a fair value $110,000 more than book value</t>
  </si>
  <si>
    <t>REQUIREMENTS:</t>
  </si>
  <si>
    <t xml:space="preserve">                                   Equipment has a remaining life of 10 years</t>
  </si>
  <si>
    <t>Create a December 31, 2011 three-part consolidation Excel spreadsheet workpaper</t>
  </si>
  <si>
    <t>The noncontrolling interest in the fair value of net assets = $222,000</t>
  </si>
  <si>
    <t xml:space="preserve">                  based on the information given below</t>
  </si>
  <si>
    <t>Your spreadsheet should be similar to Figure 5-7 p 218 of our 9th ediion textbook</t>
  </si>
  <si>
    <t>Trial Balances</t>
  </si>
  <si>
    <t>For your consolidation workpaper Excel spreadsheet, you should</t>
  </si>
  <si>
    <r>
      <rPr>
        <b/>
        <sz val="11"/>
        <color theme="1"/>
        <rFont val="Calibri"/>
        <family val="2"/>
        <scheme val="minor"/>
      </rPr>
      <t>1 --</t>
    </r>
    <r>
      <rPr>
        <sz val="11"/>
        <color theme="1"/>
        <rFont val="Calibri"/>
        <family val="2"/>
        <scheme val="minor"/>
      </rPr>
      <t xml:space="preserve"> prepare necessary December 31, 2011 eliminating entries, separate from the worksheet</t>
    </r>
  </si>
  <si>
    <t>all numbers in 000's</t>
  </si>
  <si>
    <t xml:space="preserve">                  include all necessary support work for your eliminating entry amounts</t>
  </si>
  <si>
    <t>Pinarello Inc.</t>
  </si>
  <si>
    <t>Schwinn Inc.</t>
  </si>
  <si>
    <t xml:space="preserve">                  Determine any goodwill or gain on acquisition and any identifiable net asset differentials</t>
  </si>
  <si>
    <t>Account</t>
  </si>
  <si>
    <t>Debit</t>
  </si>
  <si>
    <t>Credit</t>
  </si>
  <si>
    <t>related to the original acquisition of Schwinn common stock</t>
  </si>
  <si>
    <t>Cash</t>
  </si>
  <si>
    <r>
      <rPr>
        <b/>
        <sz val="11"/>
        <color theme="1"/>
        <rFont val="Calibri"/>
        <family val="2"/>
        <scheme val="minor"/>
      </rPr>
      <t xml:space="preserve">2 -- </t>
    </r>
    <r>
      <rPr>
        <sz val="11"/>
        <color theme="1"/>
        <rFont val="Calibri"/>
        <family val="2"/>
        <scheme val="minor"/>
      </rPr>
      <t>determine the missing amounts from the given trial balances</t>
    </r>
  </si>
  <si>
    <t>Accounts Receivable</t>
  </si>
  <si>
    <r>
      <rPr>
        <b/>
        <sz val="11"/>
        <color theme="1"/>
        <rFont val="Calibri"/>
        <family val="2"/>
        <scheme val="minor"/>
      </rPr>
      <t>3 --</t>
    </r>
    <r>
      <rPr>
        <sz val="11"/>
        <color theme="1"/>
        <rFont val="Calibri"/>
        <family val="2"/>
        <scheme val="minor"/>
      </rPr>
      <t xml:space="preserve"> create the appropriate columns and rows in the colsolidation workpaper</t>
    </r>
  </si>
  <si>
    <t>Inventory</t>
  </si>
  <si>
    <r>
      <rPr>
        <b/>
        <sz val="11"/>
        <color theme="1"/>
        <rFont val="Calibri"/>
        <family val="2"/>
        <scheme val="minor"/>
      </rPr>
      <t>4 --</t>
    </r>
    <r>
      <rPr>
        <sz val="11"/>
        <color theme="1"/>
        <rFont val="Calibri"/>
        <family val="2"/>
        <scheme val="minor"/>
      </rPr>
      <t xml:space="preserve"> import trial balance data pulled from the given trial balances, </t>
    </r>
    <r>
      <rPr>
        <i/>
        <sz val="11"/>
        <color theme="1"/>
        <rFont val="Calibri"/>
        <family val="2"/>
        <scheme val="minor"/>
      </rPr>
      <t>do NOT copy numbers</t>
    </r>
  </si>
  <si>
    <t>Land</t>
  </si>
  <si>
    <r>
      <rPr>
        <b/>
        <sz val="11"/>
        <color theme="1"/>
        <rFont val="Calibri"/>
        <family val="2"/>
        <scheme val="minor"/>
      </rPr>
      <t>5 --</t>
    </r>
    <r>
      <rPr>
        <sz val="11"/>
        <color theme="1"/>
        <rFont val="Calibri"/>
        <family val="2"/>
        <scheme val="minor"/>
      </rPr>
      <t xml:space="preserve"> create appopriate formulas for any numerical calculations</t>
    </r>
  </si>
  <si>
    <t>Buildings &amp; Equipment</t>
  </si>
  <si>
    <t xml:space="preserve">                  do NOT copy totals from other sources</t>
  </si>
  <si>
    <t>Accumulated Depreciation</t>
  </si>
  <si>
    <r>
      <rPr>
        <b/>
        <sz val="11"/>
        <color theme="1"/>
        <rFont val="Calibri"/>
        <family val="2"/>
        <scheme val="minor"/>
      </rPr>
      <t>6 --</t>
    </r>
    <r>
      <rPr>
        <sz val="11"/>
        <color theme="1"/>
        <rFont val="Calibri"/>
        <family val="2"/>
        <scheme val="minor"/>
      </rPr>
      <t xml:space="preserve"> import the eliminating entry data into the worksheet, </t>
    </r>
    <r>
      <rPr>
        <i/>
        <sz val="11"/>
        <color theme="1"/>
        <rFont val="Calibri"/>
        <family val="2"/>
        <scheme val="minor"/>
      </rPr>
      <t>do NOT copy numbers</t>
    </r>
    <r>
      <rPr>
        <sz val="11"/>
        <color theme="1"/>
        <rFont val="Calibri"/>
        <family val="2"/>
        <scheme val="minor"/>
      </rPr>
      <t xml:space="preserve"> </t>
    </r>
  </si>
  <si>
    <t>Investment in Schwinn Stock</t>
  </si>
  <si>
    <t xml:space="preserve">                  with references to the eliminating entry from which the data was imported</t>
  </si>
  <si>
    <t>Accounts Payable</t>
  </si>
  <si>
    <r>
      <rPr>
        <b/>
        <sz val="11"/>
        <color theme="1"/>
        <rFont val="Calibri"/>
        <family val="2"/>
        <scheme val="minor"/>
      </rPr>
      <t xml:space="preserve">7 -- </t>
    </r>
    <r>
      <rPr>
        <sz val="11"/>
        <color theme="1"/>
        <rFont val="Calibri"/>
        <family val="2"/>
        <scheme val="minor"/>
      </rPr>
      <t>create appropriate formulas for the balances in the consolidation column</t>
    </r>
  </si>
  <si>
    <t>Bonds Payable</t>
  </si>
  <si>
    <t xml:space="preserve">Assessment;  1/2 based on Excel skills </t>
  </si>
  <si>
    <t>Common Stock</t>
  </si>
  <si>
    <t xml:space="preserve">               &amp; 1/2 on correct consolidation process with documentation</t>
  </si>
  <si>
    <t>Retained Earnings</t>
  </si>
  <si>
    <t>you will be assessed on the following items:</t>
  </si>
  <si>
    <t>Dividends Declared &amp; Paid</t>
  </si>
  <si>
    <t>1 -- correct data entered</t>
  </si>
  <si>
    <t>Sales</t>
  </si>
  <si>
    <t>data and headings are accurate and located in the appropriate cells.</t>
  </si>
  <si>
    <t>Income from Schwinn</t>
  </si>
  <si>
    <t>data is entered correctly</t>
  </si>
  <si>
    <t>Cost of Goods Sold</t>
  </si>
  <si>
    <t>2 -- formulas are correct and accessible</t>
  </si>
  <si>
    <t>Depreciation Expense</t>
  </si>
  <si>
    <t>autosum, appropriate use of parenthses, and other functions are correct</t>
  </si>
  <si>
    <t>Other Expenses</t>
  </si>
  <si>
    <t>all the formulas used are applied correctly</t>
  </si>
  <si>
    <t xml:space="preserve">            Totals</t>
  </si>
  <si>
    <t>3 -- column headings and labels</t>
  </si>
  <si>
    <t>column headings are formatted in bold</t>
  </si>
  <si>
    <t>for you to determine!</t>
  </si>
  <si>
    <t xml:space="preserve">all the data is formatted correctly, including applying bold </t>
  </si>
  <si>
    <t xml:space="preserve">             to the appropriate headings and labels</t>
  </si>
  <si>
    <t>4 -- titles are merged and centered</t>
  </si>
  <si>
    <t>titles are merged, centered, underlined, and bold</t>
  </si>
  <si>
    <t>5 -- spreadsheet formatting and printing</t>
  </si>
  <si>
    <t>correct print area and print features showing</t>
  </si>
  <si>
    <t>reveal formulas functions used</t>
  </si>
  <si>
    <t>column widths allow for complete viewing of the contents</t>
  </si>
  <si>
    <t>correct print area, gridlines, row &amp; columns headings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</si>
</sst>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slantDashDot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5" fillId="0" borderId="1" xfId="0" applyFont="1" applyBorder="1"/>
    <xf numFmtId="0" fontId="4" fillId="0" borderId="1" xfId="0" applyFont="1" applyBorder="1"/>
    <xf numFmtId="15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37" fontId="0" fillId="0" borderId="0" xfId="0" applyNumberFormat="1"/>
    <xf numFmtId="0" fontId="7" fillId="0" borderId="0" xfId="0" applyFont="1"/>
    <xf numFmtId="164" fontId="0" fillId="2" borderId="0" xfId="0" applyNumberFormat="1" applyFill="1"/>
    <xf numFmtId="0" fontId="8" fillId="0" borderId="1" xfId="0" applyFont="1" applyBorder="1"/>
    <xf numFmtId="37" fontId="9" fillId="0" borderId="1" xfId="0" applyNumberFormat="1" applyFont="1" applyBorder="1"/>
    <xf numFmtId="0" fontId="9" fillId="0" borderId="1" xfId="0" applyFont="1" applyBorder="1"/>
    <xf numFmtId="0" fontId="8" fillId="0" borderId="0" xfId="0" applyFont="1"/>
    <xf numFmtId="37" fontId="9" fillId="0" borderId="0" xfId="0" applyNumberFormat="1" applyFont="1"/>
    <xf numFmtId="0" fontId="9" fillId="0" borderId="0" xfId="0" applyFont="1"/>
    <xf numFmtId="37" fontId="0" fillId="0" borderId="2" xfId="0" applyNumberFormat="1" applyBorder="1"/>
    <xf numFmtId="0" fontId="9" fillId="2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T11" sqref="T11"/>
    </sheetView>
  </sheetViews>
  <sheetFormatPr defaultRowHeight="15" x14ac:dyDescent="0.25"/>
  <cols>
    <col min="11" max="11" width="26.7109375" customWidth="1"/>
    <col min="12" max="12" width="11.28515625" customWidth="1"/>
  </cols>
  <sheetData>
    <row r="1" spans="1:16" ht="17.25" x14ac:dyDescent="0.3">
      <c r="A1" s="19"/>
      <c r="B1" s="20"/>
      <c r="C1" s="20"/>
      <c r="D1" s="20"/>
      <c r="E1" s="20"/>
      <c r="F1" s="20"/>
      <c r="G1" s="20"/>
      <c r="H1" s="20"/>
      <c r="I1" s="20"/>
      <c r="J1" s="20"/>
      <c r="K1" s="1" t="s">
        <v>0</v>
      </c>
    </row>
    <row r="2" spans="1:16" ht="15" customHeight="1" x14ac:dyDescent="0.3">
      <c r="A2" s="20"/>
      <c r="B2" s="19"/>
      <c r="C2" s="20"/>
      <c r="D2" s="20"/>
      <c r="E2" s="20"/>
      <c r="F2" s="20"/>
      <c r="G2" s="20"/>
      <c r="H2" s="20"/>
      <c r="I2" s="20"/>
      <c r="J2" s="20"/>
      <c r="K2" t="s">
        <v>1</v>
      </c>
    </row>
    <row r="3" spans="1:16" ht="15" customHeight="1" x14ac:dyDescent="0.3">
      <c r="A3" s="20"/>
      <c r="B3" s="19"/>
      <c r="C3" s="20"/>
      <c r="D3" s="20"/>
      <c r="E3" s="20"/>
      <c r="F3" s="20"/>
      <c r="G3" s="20"/>
      <c r="H3" s="20"/>
      <c r="I3" s="20"/>
      <c r="J3" s="20"/>
      <c r="K3" t="s">
        <v>2</v>
      </c>
    </row>
    <row r="4" spans="1:16" ht="15" customHeight="1" x14ac:dyDescent="0.3">
      <c r="A4" s="20"/>
      <c r="B4" s="19"/>
      <c r="C4" s="20"/>
      <c r="D4" s="20"/>
      <c r="E4" s="20"/>
      <c r="F4" s="20"/>
      <c r="G4" s="20"/>
      <c r="H4" s="20"/>
      <c r="I4" s="20"/>
      <c r="J4" s="20"/>
      <c r="K4" t="s">
        <v>3</v>
      </c>
    </row>
    <row r="5" spans="1:16" ht="15" customHeight="1" x14ac:dyDescent="0.3">
      <c r="A5" s="21"/>
      <c r="B5" s="19"/>
      <c r="C5" s="20"/>
      <c r="D5" s="20"/>
      <c r="E5" s="20"/>
      <c r="F5" s="20"/>
      <c r="G5" s="20"/>
      <c r="H5" s="20"/>
      <c r="I5" s="20"/>
      <c r="J5" s="20"/>
      <c r="K5" t="s">
        <v>4</v>
      </c>
    </row>
    <row r="6" spans="1:16" ht="15" customHeight="1" thickBot="1" x14ac:dyDescent="0.35">
      <c r="A6" s="21"/>
      <c r="B6" s="19"/>
      <c r="C6" s="21"/>
      <c r="D6" s="21"/>
      <c r="E6" s="21"/>
      <c r="F6" s="21"/>
      <c r="G6" s="21"/>
      <c r="H6" s="21"/>
      <c r="I6" s="21"/>
      <c r="J6" s="21"/>
      <c r="K6" t="s">
        <v>5</v>
      </c>
    </row>
    <row r="7" spans="1:16" ht="15.75" x14ac:dyDescent="0.25">
      <c r="A7" s="2" t="s">
        <v>6</v>
      </c>
      <c r="B7" s="3"/>
      <c r="C7" s="3"/>
      <c r="D7" s="3"/>
      <c r="E7" s="3"/>
      <c r="F7" s="3"/>
      <c r="G7" s="3"/>
      <c r="H7" s="3"/>
      <c r="I7" s="3"/>
      <c r="J7" s="3"/>
      <c r="K7" t="s">
        <v>7</v>
      </c>
    </row>
    <row r="8" spans="1:16" x14ac:dyDescent="0.25">
      <c r="A8" t="s">
        <v>8</v>
      </c>
      <c r="K8" t="s">
        <v>9</v>
      </c>
    </row>
    <row r="9" spans="1:16" x14ac:dyDescent="0.25">
      <c r="A9" t="s">
        <v>10</v>
      </c>
    </row>
    <row r="10" spans="1:16" x14ac:dyDescent="0.25">
      <c r="A10" t="s">
        <v>11</v>
      </c>
    </row>
    <row r="11" spans="1:16" x14ac:dyDescent="0.25">
      <c r="L11" s="1" t="s">
        <v>12</v>
      </c>
    </row>
    <row r="12" spans="1:16" x14ac:dyDescent="0.25">
      <c r="A12" t="s">
        <v>13</v>
      </c>
      <c r="L12" s="4">
        <v>40908</v>
      </c>
    </row>
    <row r="13" spans="1:16" x14ac:dyDescent="0.25">
      <c r="A13" t="s">
        <v>14</v>
      </c>
      <c r="L13" s="1" t="s">
        <v>15</v>
      </c>
    </row>
    <row r="14" spans="1:16" x14ac:dyDescent="0.25">
      <c r="A14" t="s">
        <v>16</v>
      </c>
      <c r="L14" s="18" t="s">
        <v>17</v>
      </c>
      <c r="M14" s="18"/>
      <c r="O14" s="18" t="s">
        <v>18</v>
      </c>
      <c r="P14" s="18"/>
    </row>
    <row r="15" spans="1:16" x14ac:dyDescent="0.25">
      <c r="A15" t="s">
        <v>19</v>
      </c>
      <c r="K15" s="5" t="s">
        <v>20</v>
      </c>
      <c r="L15" s="6" t="s">
        <v>21</v>
      </c>
      <c r="M15" s="6" t="s">
        <v>22</v>
      </c>
      <c r="N15" s="6"/>
      <c r="O15" s="6" t="s">
        <v>21</v>
      </c>
      <c r="P15" s="6" t="s">
        <v>22</v>
      </c>
    </row>
    <row r="16" spans="1:16" x14ac:dyDescent="0.25">
      <c r="B16" t="s">
        <v>23</v>
      </c>
      <c r="K16" t="s">
        <v>24</v>
      </c>
      <c r="L16" s="7">
        <v>188</v>
      </c>
      <c r="M16" s="7"/>
      <c r="N16" s="7"/>
      <c r="O16" s="7">
        <v>120</v>
      </c>
      <c r="P16" s="7"/>
    </row>
    <row r="17" spans="1:16" x14ac:dyDescent="0.25">
      <c r="A17" t="s">
        <v>25</v>
      </c>
      <c r="K17" t="s">
        <v>26</v>
      </c>
      <c r="L17" s="7">
        <v>196</v>
      </c>
      <c r="M17" s="7"/>
      <c r="N17" s="7"/>
      <c r="O17" s="7">
        <v>100</v>
      </c>
      <c r="P17" s="7"/>
    </row>
    <row r="18" spans="1:16" x14ac:dyDescent="0.25">
      <c r="A18" t="s">
        <v>27</v>
      </c>
      <c r="K18" t="s">
        <v>28</v>
      </c>
      <c r="L18" s="7">
        <v>286</v>
      </c>
      <c r="M18" s="7"/>
      <c r="N18" s="7"/>
      <c r="O18" s="7">
        <v>150</v>
      </c>
      <c r="P18" s="7"/>
    </row>
    <row r="19" spans="1:16" x14ac:dyDescent="0.25">
      <c r="A19" t="s">
        <v>29</v>
      </c>
      <c r="K19" t="s">
        <v>30</v>
      </c>
      <c r="L19" s="7">
        <v>322</v>
      </c>
      <c r="M19" s="7"/>
      <c r="N19" s="7"/>
      <c r="O19" s="7">
        <v>120</v>
      </c>
      <c r="P19" s="7"/>
    </row>
    <row r="20" spans="1:16" x14ac:dyDescent="0.25">
      <c r="A20" t="s">
        <v>31</v>
      </c>
      <c r="K20" t="s">
        <v>32</v>
      </c>
      <c r="L20" s="7">
        <v>1400</v>
      </c>
      <c r="M20" s="7"/>
      <c r="N20" s="7"/>
      <c r="O20" s="7">
        <v>1200</v>
      </c>
      <c r="P20" s="7"/>
    </row>
    <row r="21" spans="1:16" x14ac:dyDescent="0.25">
      <c r="A21" s="8" t="s">
        <v>33</v>
      </c>
      <c r="K21" t="s">
        <v>34</v>
      </c>
      <c r="L21" s="7"/>
      <c r="M21" s="7">
        <v>560</v>
      </c>
      <c r="N21" s="7"/>
      <c r="O21" s="7"/>
      <c r="P21" s="7">
        <v>640</v>
      </c>
    </row>
    <row r="22" spans="1:16" x14ac:dyDescent="0.25">
      <c r="A22" t="s">
        <v>35</v>
      </c>
      <c r="K22" t="s">
        <v>36</v>
      </c>
      <c r="L22" s="9"/>
      <c r="N22" s="7"/>
      <c r="O22" s="7"/>
      <c r="P22" s="7"/>
    </row>
    <row r="23" spans="1:16" x14ac:dyDescent="0.25">
      <c r="A23" t="s">
        <v>37</v>
      </c>
      <c r="K23" t="s">
        <v>38</v>
      </c>
      <c r="L23" s="7"/>
      <c r="M23" s="7">
        <v>310</v>
      </c>
      <c r="N23" s="7"/>
      <c r="O23" s="7"/>
      <c r="P23" s="7">
        <v>120</v>
      </c>
    </row>
    <row r="24" spans="1:16" ht="15.75" thickBot="1" x14ac:dyDescent="0.3">
      <c r="A24" t="s">
        <v>39</v>
      </c>
      <c r="K24" t="s">
        <v>40</v>
      </c>
      <c r="L24" s="7"/>
      <c r="M24" s="7">
        <v>600</v>
      </c>
      <c r="N24" s="7"/>
      <c r="O24" s="7"/>
      <c r="P24" s="7">
        <v>280</v>
      </c>
    </row>
    <row r="25" spans="1:16" ht="18" x14ac:dyDescent="0.35">
      <c r="A25" s="10" t="s">
        <v>41</v>
      </c>
      <c r="B25" s="11"/>
      <c r="C25" s="11"/>
      <c r="D25" s="11"/>
      <c r="E25" s="11"/>
      <c r="F25" s="11"/>
      <c r="G25" s="12"/>
      <c r="H25" s="12"/>
      <c r="I25" s="12"/>
      <c r="J25" s="12"/>
      <c r="K25" t="s">
        <v>42</v>
      </c>
      <c r="L25" s="7"/>
      <c r="M25" s="7">
        <v>1000</v>
      </c>
      <c r="N25" s="7"/>
      <c r="O25" s="7"/>
      <c r="P25" s="7">
        <v>420</v>
      </c>
    </row>
    <row r="26" spans="1:16" ht="18" x14ac:dyDescent="0.35">
      <c r="A26" s="13" t="s">
        <v>43</v>
      </c>
      <c r="B26" s="14"/>
      <c r="C26" s="14"/>
      <c r="D26" s="14"/>
      <c r="E26" s="14"/>
      <c r="F26" s="14"/>
      <c r="G26" s="15"/>
      <c r="H26" s="15"/>
      <c r="I26" s="15"/>
      <c r="J26" s="15"/>
      <c r="K26" t="s">
        <v>44</v>
      </c>
      <c r="L26" s="7"/>
      <c r="M26" s="7">
        <v>288</v>
      </c>
      <c r="N26" s="7"/>
      <c r="O26" s="7"/>
      <c r="P26" s="7">
        <v>180</v>
      </c>
    </row>
    <row r="27" spans="1:16" ht="16.5" x14ac:dyDescent="0.3">
      <c r="A27" s="15" t="s">
        <v>45</v>
      </c>
      <c r="B27" s="14"/>
      <c r="C27" s="14"/>
      <c r="D27" s="14"/>
      <c r="E27" s="14"/>
      <c r="F27" s="14"/>
      <c r="G27" s="15"/>
      <c r="H27" s="15"/>
      <c r="I27" s="15"/>
      <c r="J27" s="15"/>
      <c r="K27" t="s">
        <v>46</v>
      </c>
      <c r="L27" s="7">
        <v>160</v>
      </c>
      <c r="M27" s="7"/>
      <c r="N27" s="7"/>
      <c r="O27" s="7">
        <v>20</v>
      </c>
      <c r="P27" s="7"/>
    </row>
    <row r="28" spans="1:16" ht="18" x14ac:dyDescent="0.35">
      <c r="A28" s="13" t="s">
        <v>47</v>
      </c>
      <c r="B28" s="14"/>
      <c r="C28" s="14"/>
      <c r="D28" s="14"/>
      <c r="E28" s="14"/>
      <c r="F28" s="14"/>
      <c r="G28" s="15"/>
      <c r="H28" s="15"/>
      <c r="I28" s="15"/>
      <c r="J28" s="15"/>
      <c r="K28" t="s">
        <v>48</v>
      </c>
      <c r="L28" s="7"/>
      <c r="M28" s="7">
        <v>800</v>
      </c>
      <c r="N28" s="7"/>
      <c r="O28" s="7"/>
      <c r="P28" s="7">
        <v>400</v>
      </c>
    </row>
    <row r="29" spans="1:16" ht="16.5" x14ac:dyDescent="0.3">
      <c r="A29" s="15"/>
      <c r="B29" s="15" t="s">
        <v>49</v>
      </c>
      <c r="C29" s="14"/>
      <c r="D29" s="14"/>
      <c r="E29" s="14"/>
      <c r="F29" s="14"/>
      <c r="G29" s="15"/>
      <c r="H29" s="15"/>
      <c r="I29" s="15"/>
      <c r="J29" s="15"/>
      <c r="K29" t="s">
        <v>50</v>
      </c>
      <c r="M29" s="9"/>
      <c r="N29" s="7"/>
      <c r="O29" s="7"/>
      <c r="P29" s="7"/>
    </row>
    <row r="30" spans="1:16" ht="16.5" x14ac:dyDescent="0.3">
      <c r="A30" s="15"/>
      <c r="B30" s="15" t="s">
        <v>51</v>
      </c>
      <c r="C30" s="14"/>
      <c r="D30" s="14"/>
      <c r="E30" s="14"/>
      <c r="F30" s="14"/>
      <c r="G30" s="15"/>
      <c r="H30" s="15"/>
      <c r="I30" s="15"/>
      <c r="J30" s="15"/>
      <c r="K30" t="s">
        <v>52</v>
      </c>
      <c r="L30" s="7">
        <v>390</v>
      </c>
      <c r="M30" s="7"/>
      <c r="N30" s="7"/>
      <c r="O30" s="7">
        <v>282</v>
      </c>
      <c r="P30" s="7"/>
    </row>
    <row r="31" spans="1:16" ht="18" x14ac:dyDescent="0.35">
      <c r="A31" s="13" t="s">
        <v>53</v>
      </c>
      <c r="B31" s="14"/>
      <c r="C31" s="14"/>
      <c r="D31" s="14"/>
      <c r="E31" s="14"/>
      <c r="F31" s="14"/>
      <c r="G31" s="15"/>
      <c r="H31" s="15"/>
      <c r="I31" s="15"/>
      <c r="J31" s="15"/>
      <c r="K31" t="s">
        <v>54</v>
      </c>
      <c r="L31" s="7">
        <v>70</v>
      </c>
      <c r="M31" s="7"/>
      <c r="O31" s="7">
        <v>38</v>
      </c>
      <c r="P31" s="7"/>
    </row>
    <row r="32" spans="1:16" ht="17.25" thickBot="1" x14ac:dyDescent="0.35">
      <c r="A32" s="15"/>
      <c r="B32" s="15" t="s">
        <v>55</v>
      </c>
      <c r="C32" s="14"/>
      <c r="D32" s="14"/>
      <c r="E32" s="14"/>
      <c r="F32" s="14"/>
      <c r="G32" s="15"/>
      <c r="H32" s="15"/>
      <c r="I32" s="15"/>
      <c r="J32" s="15"/>
      <c r="K32" t="s">
        <v>56</v>
      </c>
      <c r="L32" s="7">
        <v>40</v>
      </c>
      <c r="M32" s="7"/>
      <c r="N32" s="7"/>
      <c r="O32" s="7">
        <v>10</v>
      </c>
      <c r="P32" s="7"/>
    </row>
    <row r="33" spans="1:16" ht="17.25" thickBot="1" x14ac:dyDescent="0.35">
      <c r="A33" s="15"/>
      <c r="B33" s="15" t="s">
        <v>57</v>
      </c>
      <c r="C33" s="14"/>
      <c r="D33" s="14"/>
      <c r="E33" s="14"/>
      <c r="F33" s="14"/>
      <c r="G33" s="15"/>
      <c r="H33" s="15"/>
      <c r="I33" s="15"/>
      <c r="J33" s="15"/>
      <c r="K33" t="s">
        <v>58</v>
      </c>
      <c r="L33" s="16">
        <f>SUM(L16:L32)</f>
        <v>3052</v>
      </c>
      <c r="M33" s="16">
        <f>SUM(M16:M32)</f>
        <v>3558</v>
      </c>
      <c r="N33" s="7"/>
      <c r="O33" s="16">
        <f>SUM(O16:O32)</f>
        <v>2040</v>
      </c>
      <c r="P33" s="16">
        <f>SUM(P16:P32)</f>
        <v>2040</v>
      </c>
    </row>
    <row r="34" spans="1:16" ht="18.75" thickTop="1" x14ac:dyDescent="0.35">
      <c r="A34" s="13" t="s">
        <v>59</v>
      </c>
      <c r="B34" s="14"/>
      <c r="C34" s="14"/>
      <c r="D34" s="14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6.5" x14ac:dyDescent="0.3">
      <c r="A35" s="15"/>
      <c r="B35" s="15" t="s">
        <v>60</v>
      </c>
      <c r="C35" s="14"/>
      <c r="D35" s="14"/>
      <c r="E35" s="14"/>
      <c r="F35" s="14"/>
      <c r="G35" s="15"/>
      <c r="H35" s="15"/>
      <c r="I35" s="15"/>
      <c r="J35" s="15"/>
      <c r="K35" s="15"/>
      <c r="L35" s="17" t="s">
        <v>61</v>
      </c>
      <c r="M35" s="17"/>
      <c r="N35" s="17"/>
      <c r="O35" s="15"/>
      <c r="P35" s="15"/>
    </row>
    <row r="36" spans="1:16" ht="16.5" x14ac:dyDescent="0.3">
      <c r="A36" s="15"/>
      <c r="B36" s="15" t="s">
        <v>62</v>
      </c>
      <c r="C36" s="14"/>
      <c r="D36" s="14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6.5" x14ac:dyDescent="0.3">
      <c r="A37" s="15"/>
      <c r="B37" s="15" t="s">
        <v>63</v>
      </c>
      <c r="C37" s="14"/>
      <c r="D37" s="14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8" x14ac:dyDescent="0.35">
      <c r="A38" s="13" t="s">
        <v>64</v>
      </c>
      <c r="B38" s="14"/>
      <c r="C38" s="14"/>
      <c r="D38" s="14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6.5" x14ac:dyDescent="0.3">
      <c r="A39" s="15"/>
      <c r="B39" s="15" t="s">
        <v>65</v>
      </c>
      <c r="C39" s="14"/>
      <c r="D39" s="14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8" x14ac:dyDescent="0.35">
      <c r="A40" s="13" t="s">
        <v>66</v>
      </c>
      <c r="B40" s="14"/>
      <c r="C40" s="14"/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6.5" x14ac:dyDescent="0.3">
      <c r="A41" s="15"/>
      <c r="B41" s="15" t="s">
        <v>67</v>
      </c>
      <c r="C41" s="14"/>
      <c r="D41" s="14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6.5" x14ac:dyDescent="0.3">
      <c r="A42" s="15"/>
      <c r="B42" s="15" t="s">
        <v>68</v>
      </c>
      <c r="C42" s="14"/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6.5" x14ac:dyDescent="0.3">
      <c r="A43" s="15"/>
      <c r="B43" s="15" t="s">
        <v>69</v>
      </c>
      <c r="C43" s="14"/>
      <c r="D43" s="14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6.5" x14ac:dyDescent="0.3">
      <c r="A44" s="15"/>
      <c r="B44" s="15" t="s">
        <v>70</v>
      </c>
      <c r="C44" s="14"/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</row>
  </sheetData>
  <mergeCells count="2">
    <mergeCell ref="L14:M14"/>
    <mergeCell ref="O14:P14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Houston Downtown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Stephanie Martinez</cp:lastModifiedBy>
  <cp:lastPrinted>2016-11-10T23:02:13Z</cp:lastPrinted>
  <dcterms:created xsi:type="dcterms:W3CDTF">2016-11-10T22:55:07Z</dcterms:created>
  <dcterms:modified xsi:type="dcterms:W3CDTF">2016-11-14T16:09:37Z</dcterms:modified>
</cp:coreProperties>
</file>